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A-USER\Desktop\"/>
    </mc:Choice>
  </mc:AlternateContent>
  <bookViews>
    <workbookView xWindow="0" yWindow="0" windowWidth="20490" windowHeight="7650" activeTab="1"/>
  </bookViews>
  <sheets>
    <sheet name="Productivity Rate Calculator" sheetId="11" r:id="rId1"/>
    <sheet name="Calculated Example" sheetId="9" r:id="rId2"/>
  </sheets>
  <definedNames>
    <definedName name="_xlnm.Print_Area" localSheetId="1">'Calculated Example'!$A$1:$I$25</definedName>
    <definedName name="_xlnm.Print_Area" localSheetId="0">'Productivity Rate Calculator'!$A$1:$I$25</definedName>
  </definedNames>
  <calcPr calcId="162913"/>
</workbook>
</file>

<file path=xl/calcChain.xml><?xml version="1.0" encoding="utf-8"?>
<calcChain xmlns="http://schemas.openxmlformats.org/spreadsheetml/2006/main">
  <c r="G18" i="11" l="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G10" i="11"/>
  <c r="I10" i="11" s="1"/>
  <c r="G18" i="9" l="1"/>
  <c r="I18" i="9" s="1"/>
  <c r="G17" i="9"/>
  <c r="I17" i="9" s="1"/>
  <c r="G16" i="9"/>
  <c r="I16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l="1"/>
</calcChain>
</file>

<file path=xl/comments1.xml><?xml version="1.0" encoding="utf-8"?>
<comments xmlns="http://schemas.openxmlformats.org/spreadsheetml/2006/main">
  <authors>
    <author xml:space="preserve">Mei San LEONG </author>
  </authors>
  <commentList>
    <comment ref="E11" authorId="0" shapeId="0">
      <text>
        <r>
          <rPr>
            <sz val="10"/>
            <color indexed="81"/>
            <rFont val="Arial"/>
            <family val="2"/>
          </rPr>
          <t>Refers to the clearing of open bins</t>
        </r>
      </text>
    </comment>
    <comment ref="E12" authorId="0" shapeId="0">
      <text>
        <r>
          <rPr>
            <sz val="10"/>
            <color indexed="81"/>
            <rFont val="Arial"/>
            <family val="2"/>
          </rPr>
          <t>Refers to wiping tables, cabinets, partitions, shelves and desks found in the reception areas, conference room(s), workstations and pantry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sz val="10"/>
            <color indexed="81"/>
            <rFont val="Arial"/>
            <family val="2"/>
          </rPr>
          <t>Refers to wiping of horizontal surfaces, including counter tops, tables, cabinets and sinks), sweeping and damp mopping of floor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sz val="10"/>
            <color indexed="81"/>
            <rFont val="Arial"/>
            <family val="2"/>
          </rPr>
          <t xml:space="preserve">Refers to wiping of lift button panel, lift interior-including walls, mirrors (if any), interior of doors and ceiling, damp mopping the lift floor and wiping exterior of lift door
</t>
        </r>
      </text>
    </comment>
    <comment ref="E17" authorId="0" shapeId="0">
      <text>
        <r>
          <rPr>
            <sz val="10"/>
            <color indexed="81"/>
            <rFont val="Arial"/>
            <family val="2"/>
          </rPr>
          <t>Refers to cleaning of one flight of stairs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sz val="10"/>
            <color indexed="81"/>
            <rFont val="Arial"/>
            <family val="2"/>
          </rPr>
          <t>Refers to clearing of bins with covers</t>
        </r>
      </text>
    </comment>
  </commentList>
</comments>
</file>

<file path=xl/comments2.xml><?xml version="1.0" encoding="utf-8"?>
<comments xmlns="http://schemas.openxmlformats.org/spreadsheetml/2006/main">
  <authors>
    <author xml:space="preserve">Mei San LEONG </author>
  </authors>
  <commentList>
    <comment ref="E11" authorId="0" shapeId="0">
      <text>
        <r>
          <rPr>
            <sz val="10"/>
            <color indexed="81"/>
            <rFont val="Arial"/>
            <family val="2"/>
          </rPr>
          <t>Refers to the clearing of open bins</t>
        </r>
      </text>
    </comment>
    <comment ref="E12" authorId="0" shapeId="0">
      <text>
        <r>
          <rPr>
            <sz val="10"/>
            <color indexed="81"/>
            <rFont val="Arial"/>
            <family val="2"/>
          </rPr>
          <t>Refers to wiping tables, cabinets, partitions, shelves and desks found in the reception areas, conference room(s), workstations and pantry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sz val="10"/>
            <color indexed="81"/>
            <rFont val="Arial"/>
            <family val="2"/>
          </rPr>
          <t>Refers to wiping of horizontal surfaces, including counter tops, tables, cabinets and sinks), sweeping and damp mopping of floor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sz val="10"/>
            <color indexed="81"/>
            <rFont val="Arial"/>
            <family val="2"/>
          </rPr>
          <t xml:space="preserve">Refers to wiping of lift button panel, lift interior-including walls, mirrors (if any), interior of doors and ceiling, damp mopping the lift floor and wiping exterior of lift door
</t>
        </r>
      </text>
    </comment>
    <comment ref="E17" authorId="0" shapeId="0">
      <text>
        <r>
          <rPr>
            <sz val="10"/>
            <color indexed="81"/>
            <rFont val="Arial"/>
            <family val="2"/>
          </rPr>
          <t>Refers to cleaning of one flight of stairs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sz val="10"/>
            <color indexed="81"/>
            <rFont val="Arial"/>
            <family val="2"/>
          </rPr>
          <t>Refers to clearing of bins with covers</t>
        </r>
      </text>
    </comment>
  </commentList>
</comments>
</file>

<file path=xl/sharedStrings.xml><?xml version="1.0" encoding="utf-8"?>
<sst xmlns="http://schemas.openxmlformats.org/spreadsheetml/2006/main" count="76" uniqueCount="34">
  <si>
    <t>Item</t>
  </si>
  <si>
    <t>Washroom Cleaning Productivity Indicator</t>
  </si>
  <si>
    <t>Cleaning Time by Cleaner (sec)</t>
  </si>
  <si>
    <t>Cleaning Benchmark
Time 
(sec)</t>
  </si>
  <si>
    <t>HOW TO USE THE PRODUCTIVITY RATE CALCULATOR:</t>
  </si>
  <si>
    <t>Legend:</t>
  </si>
  <si>
    <t>Difference against Benchmark (%)</t>
  </si>
  <si>
    <r>
      <t>2. To compare the cleaner's productivity rate with the benchmark, key in the "</t>
    </r>
    <r>
      <rPr>
        <b/>
        <sz val="14"/>
        <color theme="1"/>
        <rFont val="Arial"/>
        <family val="2"/>
      </rPr>
      <t>Cleaning Time by Cleaner</t>
    </r>
    <r>
      <rPr>
        <sz val="14"/>
        <color theme="1"/>
        <rFont val="Arial"/>
        <family val="2"/>
      </rPr>
      <t>". The difference with the benchmark is auotmatically calculated.</t>
    </r>
  </si>
  <si>
    <t>3. To see a calculated example, please refer to the next sheet.</t>
  </si>
  <si>
    <t>Vacuuming</t>
  </si>
  <si>
    <t>Emptying of General waste bins (small)</t>
  </si>
  <si>
    <t>Cleaning of Horizontal Surfaces</t>
  </si>
  <si>
    <t>Cleaning of Pantry</t>
  </si>
  <si>
    <t>Dust mop hard floor</t>
  </si>
  <si>
    <t>Damp mop hard floor</t>
  </si>
  <si>
    <t>Clean Passenger Lift</t>
  </si>
  <si>
    <t>Cleaning Staircase</t>
  </si>
  <si>
    <t>Emptying of General waste bins (big)</t>
  </si>
  <si>
    <t>sqm
total floor area</t>
  </si>
  <si>
    <t xml:space="preserve">
unit(s)
</t>
  </si>
  <si>
    <t xml:space="preserve">sqm
</t>
  </si>
  <si>
    <t>unit(s)</t>
  </si>
  <si>
    <t>Office Space</t>
  </si>
  <si>
    <t>Common Area</t>
  </si>
  <si>
    <t>Type of Cleaning</t>
  </si>
  <si>
    <r>
      <t xml:space="preserve">sqm
</t>
    </r>
    <r>
      <rPr>
        <sz val="8"/>
        <color theme="1"/>
        <rFont val="Arial"/>
        <family val="2"/>
      </rPr>
      <t>total floor area</t>
    </r>
  </si>
  <si>
    <t>Coverage</t>
  </si>
  <si>
    <r>
      <t>1. To calculate the benchmark indicator for any office, key in the "</t>
    </r>
    <r>
      <rPr>
        <b/>
        <sz val="14"/>
        <color theme="1"/>
        <rFont val="Arial"/>
        <family val="2"/>
      </rPr>
      <t>Coverage</t>
    </r>
    <r>
      <rPr>
        <sz val="14"/>
        <color theme="1"/>
        <rFont val="Arial"/>
        <family val="2"/>
      </rPr>
      <t>"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of items and sqm of the office. </t>
    </r>
    <r>
      <rPr>
        <b/>
        <sz val="14"/>
        <color theme="1"/>
        <rFont val="Arial"/>
        <family val="2"/>
      </rPr>
      <t xml:space="preserve">
 </t>
    </r>
  </si>
  <si>
    <t>For input of coverage and cleaning time by Cleaner</t>
  </si>
  <si>
    <t>Cleaning Task</t>
  </si>
  <si>
    <t>Benchmarking Indicator 
(time taken/task) (sec)</t>
  </si>
  <si>
    <r>
      <rPr>
        <b/>
        <sz val="12"/>
        <color rgb="FF008000"/>
        <rFont val="Arial"/>
        <family val="2"/>
      </rPr>
      <t>Green</t>
    </r>
    <r>
      <rPr>
        <sz val="12"/>
        <rFont val="Arial"/>
        <family val="2"/>
      </rPr>
      <t xml:space="preserve"> colour text in column (I) indicates that the Cleaner is </t>
    </r>
    <r>
      <rPr>
        <u/>
        <sz val="12"/>
        <rFont val="Arial"/>
        <family val="2"/>
      </rPr>
      <t>more productive</t>
    </r>
    <r>
      <rPr>
        <sz val="12"/>
        <rFont val="Arial"/>
        <family val="2"/>
      </rPr>
      <t>.</t>
    </r>
  </si>
  <si>
    <r>
      <rPr>
        <b/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colour text text in column (I) indicates that the Cleaner is </t>
    </r>
    <r>
      <rPr>
        <u/>
        <sz val="12"/>
        <rFont val="Arial"/>
        <family val="2"/>
      </rPr>
      <t>less productive</t>
    </r>
    <r>
      <rPr>
        <sz val="12"/>
        <rFont val="Arial"/>
        <family val="2"/>
      </rPr>
      <t>.</t>
    </r>
  </si>
  <si>
    <t>version 1 dated 09052016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</si>
</sst>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sz val="11"/>
      <color theme="1"/>
      <name val="Arial"/>
      <family val="2"/>
    </font>
    <font>
      <b/>
      <sz val="14"/>
      <color theme="1" tint="0.249977111117893"/>
      <name val="Arial"/>
      <family val="2"/>
    </font>
    <font>
      <b/>
      <sz val="22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20"/>
      <color rgb="FFC00000"/>
      <name val="Arial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7" fillId="0" borderId="0" xfId="0" applyFont="1"/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/>
    <xf numFmtId="21" fontId="3" fillId="0" borderId="0" xfId="0" applyNumberFormat="1" applyFont="1"/>
    <xf numFmtId="21" fontId="2" fillId="0" borderId="0" xfId="0" applyNumberFormat="1" applyFont="1"/>
    <xf numFmtId="1" fontId="10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left" vertical="center"/>
    </xf>
    <xf numFmtId="164" fontId="8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4" fillId="3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left" vertical="center" wrapText="1"/>
    </xf>
    <xf numFmtId="0" fontId="0" fillId="0" borderId="0" xfId="0" applyBorder="1"/>
    <xf numFmtId="0" fontId="5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1" fontId="10" fillId="0" borderId="4" xfId="0" applyNumberFormat="1" applyFont="1" applyBorder="1" applyAlignment="1" applyProtection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21" fontId="3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1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6">
    <dxf>
      <font>
        <color theme="1"/>
      </font>
    </dxf>
    <dxf>
      <font>
        <color rgb="FF9C0006"/>
      </font>
    </dxf>
    <dxf>
      <font>
        <color rgb="FF00B050"/>
      </font>
    </dxf>
    <dxf>
      <font>
        <color theme="1"/>
      </font>
    </dxf>
    <dxf>
      <font>
        <color rgb="FF9C0006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10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21168</xdr:colOff>
      <xdr:row>5</xdr:row>
      <xdr:rowOff>9525</xdr:rowOff>
    </xdr:from>
    <xdr:to>
      <xdr:col>9</xdr:col>
      <xdr:colOff>10583</xdr:colOff>
      <xdr:row>5</xdr:row>
      <xdr:rowOff>428625</xdr:rowOff>
    </xdr:to>
    <xdr:sp macro="" textlink="">
      <xdr:nvSpPr>
        <xdr:cNvPr id="2" name="Rounded Rectangle 1"/>
        <xdr:cNvSpPr/>
      </xdr:nvSpPr>
      <xdr:spPr>
        <a:xfrm>
          <a:off x="21168" y="2171700"/>
          <a:ext cx="9438215" cy="4191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Productivity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Indicator for Office Cleaning</a:t>
          </a:r>
        </a:p>
      </xdr:txBody>
    </xdr:sp>
    <xdr:clientData/>
  </xdr:twoCellAnchor>
  <xdr:twoCellAnchor>
    <xdr:from>
      <xdr:col>4</xdr:col>
      <xdr:colOff>57150</xdr:colOff>
      <xdr:row>16</xdr:row>
      <xdr:rowOff>142875</xdr:rowOff>
    </xdr:from>
    <xdr:to>
      <xdr:col>4</xdr:col>
      <xdr:colOff>777150</xdr:colOff>
      <xdr:row>16</xdr:row>
      <xdr:rowOff>428625</xdr:rowOff>
    </xdr:to>
    <xdr:sp macro="" textlink="">
      <xdr:nvSpPr>
        <xdr:cNvPr id="3" name="Rounded Rectangle 2"/>
        <xdr:cNvSpPr/>
      </xdr:nvSpPr>
      <xdr:spPr>
        <a:xfrm>
          <a:off x="4105275" y="73342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39833</xdr:colOff>
      <xdr:row>9</xdr:row>
      <xdr:rowOff>123825</xdr:rowOff>
    </xdr:from>
    <xdr:to>
      <xdr:col>4</xdr:col>
      <xdr:colOff>759833</xdr:colOff>
      <xdr:row>9</xdr:row>
      <xdr:rowOff>409575</xdr:rowOff>
    </xdr:to>
    <xdr:sp macro="" textlink="">
      <xdr:nvSpPr>
        <xdr:cNvPr id="4" name="Rounded Rectangle 3"/>
        <xdr:cNvSpPr/>
      </xdr:nvSpPr>
      <xdr:spPr>
        <a:xfrm>
          <a:off x="4087958" y="37147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45028</xdr:colOff>
      <xdr:row>10</xdr:row>
      <xdr:rowOff>152400</xdr:rowOff>
    </xdr:from>
    <xdr:to>
      <xdr:col>4</xdr:col>
      <xdr:colOff>765028</xdr:colOff>
      <xdr:row>10</xdr:row>
      <xdr:rowOff>438150</xdr:rowOff>
    </xdr:to>
    <xdr:sp macro="" textlink="">
      <xdr:nvSpPr>
        <xdr:cNvPr id="5" name="Rounded Rectangle 4"/>
        <xdr:cNvSpPr/>
      </xdr:nvSpPr>
      <xdr:spPr>
        <a:xfrm>
          <a:off x="4093153" y="42576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38100</xdr:colOff>
      <xdr:row>14</xdr:row>
      <xdr:rowOff>171450</xdr:rowOff>
    </xdr:from>
    <xdr:to>
      <xdr:col>4</xdr:col>
      <xdr:colOff>758100</xdr:colOff>
      <xdr:row>14</xdr:row>
      <xdr:rowOff>457200</xdr:rowOff>
    </xdr:to>
    <xdr:sp macro="" textlink="">
      <xdr:nvSpPr>
        <xdr:cNvPr id="6" name="Rounded Rectangle 5"/>
        <xdr:cNvSpPr/>
      </xdr:nvSpPr>
      <xdr:spPr>
        <a:xfrm>
          <a:off x="4086225" y="63341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/>
            <a:t>2</a:t>
          </a:r>
        </a:p>
      </xdr:txBody>
    </xdr:sp>
    <xdr:clientData/>
  </xdr:twoCellAnchor>
  <xdr:twoCellAnchor>
    <xdr:from>
      <xdr:col>4</xdr:col>
      <xdr:colOff>66675</xdr:colOff>
      <xdr:row>17</xdr:row>
      <xdr:rowOff>152400</xdr:rowOff>
    </xdr:from>
    <xdr:to>
      <xdr:col>4</xdr:col>
      <xdr:colOff>786675</xdr:colOff>
      <xdr:row>17</xdr:row>
      <xdr:rowOff>438150</xdr:rowOff>
    </xdr:to>
    <xdr:sp macro="" textlink="">
      <xdr:nvSpPr>
        <xdr:cNvPr id="7" name="Rounded Rectangle 6"/>
        <xdr:cNvSpPr/>
      </xdr:nvSpPr>
      <xdr:spPr>
        <a:xfrm>
          <a:off x="4114800" y="78581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38100</xdr:colOff>
      <xdr:row>12</xdr:row>
      <xdr:rowOff>133350</xdr:rowOff>
    </xdr:from>
    <xdr:to>
      <xdr:col>4</xdr:col>
      <xdr:colOff>758100</xdr:colOff>
      <xdr:row>12</xdr:row>
      <xdr:rowOff>419100</xdr:rowOff>
    </xdr:to>
    <xdr:sp macro="" textlink="">
      <xdr:nvSpPr>
        <xdr:cNvPr id="8" name="Rounded Rectangle 7"/>
        <xdr:cNvSpPr/>
      </xdr:nvSpPr>
      <xdr:spPr>
        <a:xfrm>
          <a:off x="4086225" y="52673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38100</xdr:colOff>
      <xdr:row>13</xdr:row>
      <xdr:rowOff>133350</xdr:rowOff>
    </xdr:from>
    <xdr:to>
      <xdr:col>4</xdr:col>
      <xdr:colOff>758100</xdr:colOff>
      <xdr:row>13</xdr:row>
      <xdr:rowOff>419100</xdr:rowOff>
    </xdr:to>
    <xdr:sp macro="" textlink="">
      <xdr:nvSpPr>
        <xdr:cNvPr id="9" name="Rounded Rectangle 8"/>
        <xdr:cNvSpPr/>
      </xdr:nvSpPr>
      <xdr:spPr>
        <a:xfrm>
          <a:off x="4086225" y="57816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/>
            <a:t>4</a:t>
          </a:r>
        </a:p>
      </xdr:txBody>
    </xdr:sp>
    <xdr:clientData/>
  </xdr:twoCellAnchor>
  <xdr:twoCellAnchor>
    <xdr:from>
      <xdr:col>4</xdr:col>
      <xdr:colOff>47625</xdr:colOff>
      <xdr:row>11</xdr:row>
      <xdr:rowOff>95250</xdr:rowOff>
    </xdr:from>
    <xdr:to>
      <xdr:col>4</xdr:col>
      <xdr:colOff>767625</xdr:colOff>
      <xdr:row>11</xdr:row>
      <xdr:rowOff>381000</xdr:rowOff>
    </xdr:to>
    <xdr:sp macro="" textlink="">
      <xdr:nvSpPr>
        <xdr:cNvPr id="10" name="Rounded Rectangle 9"/>
        <xdr:cNvSpPr/>
      </xdr:nvSpPr>
      <xdr:spPr>
        <a:xfrm>
          <a:off x="4095750" y="47148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47625</xdr:colOff>
      <xdr:row>15</xdr:row>
      <xdr:rowOff>95250</xdr:rowOff>
    </xdr:from>
    <xdr:to>
      <xdr:col>4</xdr:col>
      <xdr:colOff>767625</xdr:colOff>
      <xdr:row>15</xdr:row>
      <xdr:rowOff>381000</xdr:rowOff>
    </xdr:to>
    <xdr:sp macro="" textlink="">
      <xdr:nvSpPr>
        <xdr:cNvPr id="11" name="Rounded Rectangle 10"/>
        <xdr:cNvSpPr/>
      </xdr:nvSpPr>
      <xdr:spPr>
        <a:xfrm>
          <a:off x="4095750" y="67722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162980</xdr:colOff>
      <xdr:row>16</xdr:row>
      <xdr:rowOff>152400</xdr:rowOff>
    </xdr:from>
    <xdr:to>
      <xdr:col>7</xdr:col>
      <xdr:colOff>882980</xdr:colOff>
      <xdr:row>16</xdr:row>
      <xdr:rowOff>438150</xdr:rowOff>
    </xdr:to>
    <xdr:sp macro="" textlink="">
      <xdr:nvSpPr>
        <xdr:cNvPr id="12" name="Rounded Rectangle 11"/>
        <xdr:cNvSpPr/>
      </xdr:nvSpPr>
      <xdr:spPr>
        <a:xfrm>
          <a:off x="7449605" y="73437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162980</xdr:colOff>
      <xdr:row>9</xdr:row>
      <xdr:rowOff>114300</xdr:rowOff>
    </xdr:from>
    <xdr:to>
      <xdr:col>7</xdr:col>
      <xdr:colOff>882980</xdr:colOff>
      <xdr:row>9</xdr:row>
      <xdr:rowOff>400050</xdr:rowOff>
    </xdr:to>
    <xdr:sp macro="" textlink="">
      <xdr:nvSpPr>
        <xdr:cNvPr id="13" name="Rounded Rectangle 12"/>
        <xdr:cNvSpPr/>
      </xdr:nvSpPr>
      <xdr:spPr>
        <a:xfrm>
          <a:off x="7449605" y="37052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10</xdr:row>
      <xdr:rowOff>152400</xdr:rowOff>
    </xdr:from>
    <xdr:to>
      <xdr:col>7</xdr:col>
      <xdr:colOff>872397</xdr:colOff>
      <xdr:row>10</xdr:row>
      <xdr:rowOff>438150</xdr:rowOff>
    </xdr:to>
    <xdr:sp macro="" textlink="">
      <xdr:nvSpPr>
        <xdr:cNvPr id="14" name="Rounded Rectangle 13"/>
        <xdr:cNvSpPr/>
      </xdr:nvSpPr>
      <xdr:spPr>
        <a:xfrm>
          <a:off x="7439022" y="42576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14</xdr:row>
      <xdr:rowOff>161925</xdr:rowOff>
    </xdr:from>
    <xdr:to>
      <xdr:col>7</xdr:col>
      <xdr:colOff>872397</xdr:colOff>
      <xdr:row>14</xdr:row>
      <xdr:rowOff>447675</xdr:rowOff>
    </xdr:to>
    <xdr:sp macro="" textlink="">
      <xdr:nvSpPr>
        <xdr:cNvPr id="15" name="Rounded Rectangle 14"/>
        <xdr:cNvSpPr/>
      </xdr:nvSpPr>
      <xdr:spPr>
        <a:xfrm>
          <a:off x="7439022" y="63246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174621</xdr:colOff>
      <xdr:row>17</xdr:row>
      <xdr:rowOff>142875</xdr:rowOff>
    </xdr:from>
    <xdr:to>
      <xdr:col>7</xdr:col>
      <xdr:colOff>894621</xdr:colOff>
      <xdr:row>17</xdr:row>
      <xdr:rowOff>428625</xdr:rowOff>
    </xdr:to>
    <xdr:sp macro="" textlink="">
      <xdr:nvSpPr>
        <xdr:cNvPr id="16" name="Rounded Rectangle 15"/>
        <xdr:cNvSpPr/>
      </xdr:nvSpPr>
      <xdr:spPr>
        <a:xfrm>
          <a:off x="7461246" y="78486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12</xdr:row>
      <xdr:rowOff>123825</xdr:rowOff>
    </xdr:from>
    <xdr:to>
      <xdr:col>7</xdr:col>
      <xdr:colOff>872397</xdr:colOff>
      <xdr:row>12</xdr:row>
      <xdr:rowOff>409575</xdr:rowOff>
    </xdr:to>
    <xdr:sp macro="" textlink="">
      <xdr:nvSpPr>
        <xdr:cNvPr id="17" name="Rounded Rectangle 16"/>
        <xdr:cNvSpPr/>
      </xdr:nvSpPr>
      <xdr:spPr>
        <a:xfrm>
          <a:off x="7439022" y="52578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13</xdr:row>
      <xdr:rowOff>123825</xdr:rowOff>
    </xdr:from>
    <xdr:to>
      <xdr:col>7</xdr:col>
      <xdr:colOff>872397</xdr:colOff>
      <xdr:row>13</xdr:row>
      <xdr:rowOff>409575</xdr:rowOff>
    </xdr:to>
    <xdr:sp macro="" textlink="">
      <xdr:nvSpPr>
        <xdr:cNvPr id="18" name="Rounded Rectangle 17"/>
        <xdr:cNvSpPr/>
      </xdr:nvSpPr>
      <xdr:spPr>
        <a:xfrm>
          <a:off x="7439022" y="57721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153455</xdr:colOff>
      <xdr:row>11</xdr:row>
      <xdr:rowOff>85725</xdr:rowOff>
    </xdr:from>
    <xdr:to>
      <xdr:col>7</xdr:col>
      <xdr:colOff>873455</xdr:colOff>
      <xdr:row>11</xdr:row>
      <xdr:rowOff>371475</xdr:rowOff>
    </xdr:to>
    <xdr:sp macro="" textlink="">
      <xdr:nvSpPr>
        <xdr:cNvPr id="19" name="Rounded Rectangle 18"/>
        <xdr:cNvSpPr/>
      </xdr:nvSpPr>
      <xdr:spPr>
        <a:xfrm>
          <a:off x="7440080" y="47053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164038</xdr:colOff>
      <xdr:row>15</xdr:row>
      <xdr:rowOff>104775</xdr:rowOff>
    </xdr:from>
    <xdr:to>
      <xdr:col>7</xdr:col>
      <xdr:colOff>884038</xdr:colOff>
      <xdr:row>15</xdr:row>
      <xdr:rowOff>390525</xdr:rowOff>
    </xdr:to>
    <xdr:sp macro="" textlink="">
      <xdr:nvSpPr>
        <xdr:cNvPr id="20" name="Rounded Rectangle 19"/>
        <xdr:cNvSpPr/>
      </xdr:nvSpPr>
      <xdr:spPr>
        <a:xfrm>
          <a:off x="7450663" y="67818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 editAs="oneCell">
    <xdr:from>
      <xdr:col>1</xdr:col>
      <xdr:colOff>68407</xdr:colOff>
      <xdr:row>9</xdr:row>
      <xdr:rowOff>22973</xdr:rowOff>
    </xdr:from>
    <xdr:to>
      <xdr:col>1</xdr:col>
      <xdr:colOff>788407</xdr:colOff>
      <xdr:row>9</xdr:row>
      <xdr:rowOff>490973</xdr:rowOff>
    </xdr:to>
    <xdr:pic>
      <xdr:nvPicPr>
        <xdr:cNvPr id="21" name="Picture 20"/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68507" y="3613898"/>
          <a:ext cx="720000" cy="468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90261</xdr:colOff>
      <xdr:row>17</xdr:row>
      <xdr:rowOff>46937</xdr:rowOff>
    </xdr:from>
    <xdr:to>
      <xdr:col>1</xdr:col>
      <xdr:colOff>810261</xdr:colOff>
      <xdr:row>17</xdr:row>
      <xdr:rowOff>478937</xdr:rowOff>
    </xdr:to>
    <xdr:pic>
      <xdr:nvPicPr>
        <xdr:cNvPr id="22" name="Picture 21"/>
        <xdr:cNvPicPr/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90361" y="7752662"/>
          <a:ext cx="720000" cy="43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77931</xdr:colOff>
      <xdr:row>11</xdr:row>
      <xdr:rowOff>67058</xdr:rowOff>
    </xdr:from>
    <xdr:to>
      <xdr:col>1</xdr:col>
      <xdr:colOff>797931</xdr:colOff>
      <xdr:row>12</xdr:row>
      <xdr:rowOff>29943</xdr:rowOff>
    </xdr:to>
    <xdr:pic>
      <xdr:nvPicPr>
        <xdr:cNvPr id="23" name="Picture 22"/>
        <xdr:cNvPicPr/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8031" y="4686683"/>
          <a:ext cx="720000" cy="4772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78796</xdr:colOff>
      <xdr:row>12</xdr:row>
      <xdr:rowOff>54631</xdr:rowOff>
    </xdr:from>
    <xdr:to>
      <xdr:col>1</xdr:col>
      <xdr:colOff>798796</xdr:colOff>
      <xdr:row>13</xdr:row>
      <xdr:rowOff>4049</xdr:rowOff>
    </xdr:to>
    <xdr:pic>
      <xdr:nvPicPr>
        <xdr:cNvPr id="24" name="Picture 23"/>
        <xdr:cNvPicPr/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8896" y="5188606"/>
          <a:ext cx="720000" cy="4637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83430</xdr:colOff>
      <xdr:row>14</xdr:row>
      <xdr:rowOff>153533</xdr:rowOff>
    </xdr:from>
    <xdr:to>
      <xdr:col>1</xdr:col>
      <xdr:colOff>803430</xdr:colOff>
      <xdr:row>15</xdr:row>
      <xdr:rowOff>108239</xdr:rowOff>
    </xdr:to>
    <xdr:pic>
      <xdr:nvPicPr>
        <xdr:cNvPr id="25" name="Picture 24"/>
        <xdr:cNvPicPr/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3530" y="6316208"/>
          <a:ext cx="720000" cy="469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96982</xdr:colOff>
      <xdr:row>15</xdr:row>
      <xdr:rowOff>158823</xdr:rowOff>
    </xdr:from>
    <xdr:to>
      <xdr:col>1</xdr:col>
      <xdr:colOff>816982</xdr:colOff>
      <xdr:row>16</xdr:row>
      <xdr:rowOff>54609</xdr:rowOff>
    </xdr:to>
    <xdr:pic>
      <xdr:nvPicPr>
        <xdr:cNvPr id="26" name="Picture 25"/>
        <xdr:cNvPicPr/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97082" y="6835848"/>
          <a:ext cx="720000" cy="4101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86013</xdr:colOff>
      <xdr:row>16</xdr:row>
      <xdr:rowOff>84617</xdr:rowOff>
    </xdr:from>
    <xdr:to>
      <xdr:col>1</xdr:col>
      <xdr:colOff>806013</xdr:colOff>
      <xdr:row>17</xdr:row>
      <xdr:rowOff>5730</xdr:rowOff>
    </xdr:to>
    <xdr:pic>
      <xdr:nvPicPr>
        <xdr:cNvPr id="27" name="Picture 26"/>
        <xdr:cNvPicPr/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6113" y="7275992"/>
          <a:ext cx="720000" cy="4354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77066</xdr:colOff>
      <xdr:row>10</xdr:row>
      <xdr:rowOff>18504</xdr:rowOff>
    </xdr:from>
    <xdr:to>
      <xdr:col>1</xdr:col>
      <xdr:colOff>505691</xdr:colOff>
      <xdr:row>11</xdr:row>
      <xdr:rowOff>42488</xdr:rowOff>
    </xdr:to>
    <xdr:pic>
      <xdr:nvPicPr>
        <xdr:cNvPr id="28" name="Picture 27"/>
        <xdr:cNvPicPr/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7166" y="4123779"/>
          <a:ext cx="428625" cy="5383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87750</xdr:colOff>
      <xdr:row>13</xdr:row>
      <xdr:rowOff>28959</xdr:rowOff>
    </xdr:from>
    <xdr:to>
      <xdr:col>1</xdr:col>
      <xdr:colOff>516150</xdr:colOff>
      <xdr:row>14</xdr:row>
      <xdr:rowOff>130072</xdr:rowOff>
    </xdr:to>
    <xdr:pic>
      <xdr:nvPicPr>
        <xdr:cNvPr id="29" name="Picture 28"/>
        <xdr:cNvPicPr/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7850" y="5677284"/>
          <a:ext cx="428400" cy="6154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37524</xdr:colOff>
      <xdr:row>4</xdr:row>
      <xdr:rowOff>63498</xdr:rowOff>
    </xdr:from>
    <xdr:to>
      <xdr:col>0</xdr:col>
      <xdr:colOff>757524</xdr:colOff>
      <xdr:row>4</xdr:row>
      <xdr:rowOff>349248</xdr:rowOff>
    </xdr:to>
    <xdr:sp macro="" textlink="">
      <xdr:nvSpPr>
        <xdr:cNvPr id="30" name="Rounded Rectangle 29"/>
        <xdr:cNvSpPr/>
      </xdr:nvSpPr>
      <xdr:spPr>
        <a:xfrm>
          <a:off x="37524" y="1777998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21168</xdr:colOff>
      <xdr:row>5</xdr:row>
      <xdr:rowOff>9525</xdr:rowOff>
    </xdr:from>
    <xdr:to>
      <xdr:col>9</xdr:col>
      <xdr:colOff>10583</xdr:colOff>
      <xdr:row>5</xdr:row>
      <xdr:rowOff>428625</xdr:rowOff>
    </xdr:to>
    <xdr:sp macro="" textlink="">
      <xdr:nvSpPr>
        <xdr:cNvPr id="2" name="Rounded Rectangle 1"/>
        <xdr:cNvSpPr/>
      </xdr:nvSpPr>
      <xdr:spPr>
        <a:xfrm>
          <a:off x="21168" y="2168525"/>
          <a:ext cx="10869082" cy="4191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Productivity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Indicator for Office Cleaning</a:t>
          </a:r>
        </a:p>
      </xdr:txBody>
    </xdr:sp>
    <xdr:clientData/>
  </xdr:twoCellAnchor>
  <xdr:twoCellAnchor>
    <xdr:from>
      <xdr:col>4</xdr:col>
      <xdr:colOff>57150</xdr:colOff>
      <xdr:row>16</xdr:row>
      <xdr:rowOff>142875</xdr:rowOff>
    </xdr:from>
    <xdr:to>
      <xdr:col>4</xdr:col>
      <xdr:colOff>777150</xdr:colOff>
      <xdr:row>16</xdr:row>
      <xdr:rowOff>428625</xdr:rowOff>
    </xdr:to>
    <xdr:sp macro="" textlink="">
      <xdr:nvSpPr>
        <xdr:cNvPr id="3" name="Rounded Rectangle 2"/>
        <xdr:cNvSpPr/>
      </xdr:nvSpPr>
      <xdr:spPr>
        <a:xfrm>
          <a:off x="5524500" y="73342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39833</xdr:colOff>
      <xdr:row>9</xdr:row>
      <xdr:rowOff>123825</xdr:rowOff>
    </xdr:from>
    <xdr:to>
      <xdr:col>4</xdr:col>
      <xdr:colOff>759833</xdr:colOff>
      <xdr:row>9</xdr:row>
      <xdr:rowOff>409575</xdr:rowOff>
    </xdr:to>
    <xdr:sp macro="" textlink="">
      <xdr:nvSpPr>
        <xdr:cNvPr id="4" name="Rounded Rectangle 3"/>
        <xdr:cNvSpPr/>
      </xdr:nvSpPr>
      <xdr:spPr>
        <a:xfrm>
          <a:off x="5507183" y="37147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45028</xdr:colOff>
      <xdr:row>10</xdr:row>
      <xdr:rowOff>152400</xdr:rowOff>
    </xdr:from>
    <xdr:to>
      <xdr:col>4</xdr:col>
      <xdr:colOff>765028</xdr:colOff>
      <xdr:row>10</xdr:row>
      <xdr:rowOff>438150</xdr:rowOff>
    </xdr:to>
    <xdr:sp macro="" textlink="">
      <xdr:nvSpPr>
        <xdr:cNvPr id="5" name="Rounded Rectangle 4"/>
        <xdr:cNvSpPr/>
      </xdr:nvSpPr>
      <xdr:spPr>
        <a:xfrm>
          <a:off x="5512378" y="42576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38100</xdr:colOff>
      <xdr:row>14</xdr:row>
      <xdr:rowOff>171450</xdr:rowOff>
    </xdr:from>
    <xdr:to>
      <xdr:col>4</xdr:col>
      <xdr:colOff>758100</xdr:colOff>
      <xdr:row>14</xdr:row>
      <xdr:rowOff>457200</xdr:rowOff>
    </xdr:to>
    <xdr:sp macro="" textlink="">
      <xdr:nvSpPr>
        <xdr:cNvPr id="6" name="Rounded Rectangle 5"/>
        <xdr:cNvSpPr/>
      </xdr:nvSpPr>
      <xdr:spPr>
        <a:xfrm>
          <a:off x="5505450" y="63341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/>
            <a:t>2</a:t>
          </a:r>
        </a:p>
      </xdr:txBody>
    </xdr:sp>
    <xdr:clientData/>
  </xdr:twoCellAnchor>
  <xdr:twoCellAnchor>
    <xdr:from>
      <xdr:col>4</xdr:col>
      <xdr:colOff>66675</xdr:colOff>
      <xdr:row>17</xdr:row>
      <xdr:rowOff>152400</xdr:rowOff>
    </xdr:from>
    <xdr:to>
      <xdr:col>4</xdr:col>
      <xdr:colOff>786675</xdr:colOff>
      <xdr:row>17</xdr:row>
      <xdr:rowOff>438150</xdr:rowOff>
    </xdr:to>
    <xdr:sp macro="" textlink="">
      <xdr:nvSpPr>
        <xdr:cNvPr id="7" name="Rounded Rectangle 6"/>
        <xdr:cNvSpPr/>
      </xdr:nvSpPr>
      <xdr:spPr>
        <a:xfrm>
          <a:off x="5534025" y="78581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38100</xdr:colOff>
      <xdr:row>12</xdr:row>
      <xdr:rowOff>133350</xdr:rowOff>
    </xdr:from>
    <xdr:to>
      <xdr:col>4</xdr:col>
      <xdr:colOff>758100</xdr:colOff>
      <xdr:row>12</xdr:row>
      <xdr:rowOff>419100</xdr:rowOff>
    </xdr:to>
    <xdr:sp macro="" textlink="">
      <xdr:nvSpPr>
        <xdr:cNvPr id="8" name="Rounded Rectangle 7"/>
        <xdr:cNvSpPr/>
      </xdr:nvSpPr>
      <xdr:spPr>
        <a:xfrm>
          <a:off x="5505450" y="526732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38100</xdr:colOff>
      <xdr:row>13</xdr:row>
      <xdr:rowOff>133350</xdr:rowOff>
    </xdr:from>
    <xdr:to>
      <xdr:col>4</xdr:col>
      <xdr:colOff>758100</xdr:colOff>
      <xdr:row>13</xdr:row>
      <xdr:rowOff>419100</xdr:rowOff>
    </xdr:to>
    <xdr:sp macro="" textlink="">
      <xdr:nvSpPr>
        <xdr:cNvPr id="9" name="Rounded Rectangle 8"/>
        <xdr:cNvSpPr/>
      </xdr:nvSpPr>
      <xdr:spPr>
        <a:xfrm>
          <a:off x="5505450" y="57816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/>
            <a:t>4</a:t>
          </a:r>
        </a:p>
      </xdr:txBody>
    </xdr:sp>
    <xdr:clientData/>
  </xdr:twoCellAnchor>
  <xdr:twoCellAnchor>
    <xdr:from>
      <xdr:col>4</xdr:col>
      <xdr:colOff>47625</xdr:colOff>
      <xdr:row>11</xdr:row>
      <xdr:rowOff>95250</xdr:rowOff>
    </xdr:from>
    <xdr:to>
      <xdr:col>4</xdr:col>
      <xdr:colOff>767625</xdr:colOff>
      <xdr:row>11</xdr:row>
      <xdr:rowOff>381000</xdr:rowOff>
    </xdr:to>
    <xdr:sp macro="" textlink="">
      <xdr:nvSpPr>
        <xdr:cNvPr id="10" name="Rounded Rectangle 9"/>
        <xdr:cNvSpPr/>
      </xdr:nvSpPr>
      <xdr:spPr>
        <a:xfrm>
          <a:off x="5514975" y="47148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47625</xdr:colOff>
      <xdr:row>15</xdr:row>
      <xdr:rowOff>95250</xdr:rowOff>
    </xdr:from>
    <xdr:to>
      <xdr:col>4</xdr:col>
      <xdr:colOff>767625</xdr:colOff>
      <xdr:row>15</xdr:row>
      <xdr:rowOff>381000</xdr:rowOff>
    </xdr:to>
    <xdr:sp macro="" textlink="">
      <xdr:nvSpPr>
        <xdr:cNvPr id="11" name="Rounded Rectangle 10"/>
        <xdr:cNvSpPr/>
      </xdr:nvSpPr>
      <xdr:spPr>
        <a:xfrm>
          <a:off x="5514975" y="67722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162980</xdr:colOff>
      <xdr:row>16</xdr:row>
      <xdr:rowOff>152400</xdr:rowOff>
    </xdr:from>
    <xdr:to>
      <xdr:col>7</xdr:col>
      <xdr:colOff>882980</xdr:colOff>
      <xdr:row>16</xdr:row>
      <xdr:rowOff>438150</xdr:rowOff>
    </xdr:to>
    <xdr:sp macro="" textlink="">
      <xdr:nvSpPr>
        <xdr:cNvPr id="12" name="Rounded Rectangle 11"/>
        <xdr:cNvSpPr/>
      </xdr:nvSpPr>
      <xdr:spPr>
        <a:xfrm>
          <a:off x="8868830" y="68199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162980</xdr:colOff>
      <xdr:row>9</xdr:row>
      <xdr:rowOff>114300</xdr:rowOff>
    </xdr:from>
    <xdr:to>
      <xdr:col>7</xdr:col>
      <xdr:colOff>882980</xdr:colOff>
      <xdr:row>9</xdr:row>
      <xdr:rowOff>400050</xdr:rowOff>
    </xdr:to>
    <xdr:sp macro="" textlink="">
      <xdr:nvSpPr>
        <xdr:cNvPr id="13" name="Rounded Rectangle 12"/>
        <xdr:cNvSpPr/>
      </xdr:nvSpPr>
      <xdr:spPr>
        <a:xfrm>
          <a:off x="8868830" y="32575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10</xdr:row>
      <xdr:rowOff>152400</xdr:rowOff>
    </xdr:from>
    <xdr:to>
      <xdr:col>7</xdr:col>
      <xdr:colOff>872397</xdr:colOff>
      <xdr:row>10</xdr:row>
      <xdr:rowOff>438150</xdr:rowOff>
    </xdr:to>
    <xdr:sp macro="" textlink="">
      <xdr:nvSpPr>
        <xdr:cNvPr id="14" name="Rounded Rectangle 13"/>
        <xdr:cNvSpPr/>
      </xdr:nvSpPr>
      <xdr:spPr>
        <a:xfrm>
          <a:off x="8858247" y="38004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14</xdr:row>
      <xdr:rowOff>161925</xdr:rowOff>
    </xdr:from>
    <xdr:to>
      <xdr:col>7</xdr:col>
      <xdr:colOff>872397</xdr:colOff>
      <xdr:row>14</xdr:row>
      <xdr:rowOff>447675</xdr:rowOff>
    </xdr:to>
    <xdr:sp macro="" textlink="">
      <xdr:nvSpPr>
        <xdr:cNvPr id="15" name="Rounded Rectangle 14"/>
        <xdr:cNvSpPr/>
      </xdr:nvSpPr>
      <xdr:spPr>
        <a:xfrm>
          <a:off x="8858247" y="58102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174621</xdr:colOff>
      <xdr:row>17</xdr:row>
      <xdr:rowOff>142875</xdr:rowOff>
    </xdr:from>
    <xdr:to>
      <xdr:col>7</xdr:col>
      <xdr:colOff>894621</xdr:colOff>
      <xdr:row>17</xdr:row>
      <xdr:rowOff>428625</xdr:rowOff>
    </xdr:to>
    <xdr:sp macro="" textlink="">
      <xdr:nvSpPr>
        <xdr:cNvPr id="16" name="Rounded Rectangle 15"/>
        <xdr:cNvSpPr/>
      </xdr:nvSpPr>
      <xdr:spPr>
        <a:xfrm>
          <a:off x="8880471" y="73914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12</xdr:row>
      <xdr:rowOff>123825</xdr:rowOff>
    </xdr:from>
    <xdr:to>
      <xdr:col>7</xdr:col>
      <xdr:colOff>872397</xdr:colOff>
      <xdr:row>12</xdr:row>
      <xdr:rowOff>409575</xdr:rowOff>
    </xdr:to>
    <xdr:sp macro="" textlink="">
      <xdr:nvSpPr>
        <xdr:cNvPr id="17" name="Rounded Rectangle 16"/>
        <xdr:cNvSpPr/>
      </xdr:nvSpPr>
      <xdr:spPr>
        <a:xfrm>
          <a:off x="8858247" y="474345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152397</xdr:colOff>
      <xdr:row>13</xdr:row>
      <xdr:rowOff>123825</xdr:rowOff>
    </xdr:from>
    <xdr:to>
      <xdr:col>7</xdr:col>
      <xdr:colOff>872397</xdr:colOff>
      <xdr:row>13</xdr:row>
      <xdr:rowOff>409575</xdr:rowOff>
    </xdr:to>
    <xdr:sp macro="" textlink="">
      <xdr:nvSpPr>
        <xdr:cNvPr id="18" name="Rounded Rectangle 17"/>
        <xdr:cNvSpPr/>
      </xdr:nvSpPr>
      <xdr:spPr>
        <a:xfrm>
          <a:off x="8858247" y="5257800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153455</xdr:colOff>
      <xdr:row>11</xdr:row>
      <xdr:rowOff>85725</xdr:rowOff>
    </xdr:from>
    <xdr:to>
      <xdr:col>7</xdr:col>
      <xdr:colOff>873455</xdr:colOff>
      <xdr:row>11</xdr:row>
      <xdr:rowOff>371475</xdr:rowOff>
    </xdr:to>
    <xdr:sp macro="" textlink="">
      <xdr:nvSpPr>
        <xdr:cNvPr id="19" name="Rounded Rectangle 18"/>
        <xdr:cNvSpPr/>
      </xdr:nvSpPr>
      <xdr:spPr>
        <a:xfrm>
          <a:off x="8859305" y="42576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164038</xdr:colOff>
      <xdr:row>15</xdr:row>
      <xdr:rowOff>104775</xdr:rowOff>
    </xdr:from>
    <xdr:to>
      <xdr:col>7</xdr:col>
      <xdr:colOff>884038</xdr:colOff>
      <xdr:row>15</xdr:row>
      <xdr:rowOff>390525</xdr:rowOff>
    </xdr:to>
    <xdr:sp macro="" textlink="">
      <xdr:nvSpPr>
        <xdr:cNvPr id="20" name="Rounded Rectangle 19"/>
        <xdr:cNvSpPr/>
      </xdr:nvSpPr>
      <xdr:spPr>
        <a:xfrm>
          <a:off x="8869888" y="6315075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 editAs="oneCell">
    <xdr:from>
      <xdr:col>1</xdr:col>
      <xdr:colOff>68407</xdr:colOff>
      <xdr:row>9</xdr:row>
      <xdr:rowOff>22973</xdr:rowOff>
    </xdr:from>
    <xdr:to>
      <xdr:col>1</xdr:col>
      <xdr:colOff>788407</xdr:colOff>
      <xdr:row>9</xdr:row>
      <xdr:rowOff>490973</xdr:rowOff>
    </xdr:to>
    <xdr:pic>
      <xdr:nvPicPr>
        <xdr:cNvPr id="21" name="Picture 20"/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65043" y="3616496"/>
          <a:ext cx="720000" cy="468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90261</xdr:colOff>
      <xdr:row>17</xdr:row>
      <xdr:rowOff>46937</xdr:rowOff>
    </xdr:from>
    <xdr:to>
      <xdr:col>1</xdr:col>
      <xdr:colOff>810261</xdr:colOff>
      <xdr:row>17</xdr:row>
      <xdr:rowOff>478937</xdr:rowOff>
    </xdr:to>
    <xdr:pic>
      <xdr:nvPicPr>
        <xdr:cNvPr id="22" name="Picture 21"/>
        <xdr:cNvPicPr/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6897" y="7727551"/>
          <a:ext cx="720000" cy="43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77931</xdr:colOff>
      <xdr:row>11</xdr:row>
      <xdr:rowOff>67058</xdr:rowOff>
    </xdr:from>
    <xdr:to>
      <xdr:col>1</xdr:col>
      <xdr:colOff>797931</xdr:colOff>
      <xdr:row>12</xdr:row>
      <xdr:rowOff>29943</xdr:rowOff>
    </xdr:to>
    <xdr:pic>
      <xdr:nvPicPr>
        <xdr:cNvPr id="23" name="Picture 22"/>
        <xdr:cNvPicPr/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7" y="4682353"/>
          <a:ext cx="720000" cy="4737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78796</xdr:colOff>
      <xdr:row>12</xdr:row>
      <xdr:rowOff>54631</xdr:rowOff>
    </xdr:from>
    <xdr:to>
      <xdr:col>1</xdr:col>
      <xdr:colOff>798796</xdr:colOff>
      <xdr:row>13</xdr:row>
      <xdr:rowOff>4049</xdr:rowOff>
    </xdr:to>
    <xdr:pic>
      <xdr:nvPicPr>
        <xdr:cNvPr id="24" name="Picture 23"/>
        <xdr:cNvPicPr/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5432" y="5180813"/>
          <a:ext cx="720000" cy="4603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83430</xdr:colOff>
      <xdr:row>14</xdr:row>
      <xdr:rowOff>153533</xdr:rowOff>
    </xdr:from>
    <xdr:to>
      <xdr:col>1</xdr:col>
      <xdr:colOff>803430</xdr:colOff>
      <xdr:row>15</xdr:row>
      <xdr:rowOff>108239</xdr:rowOff>
    </xdr:to>
    <xdr:pic>
      <xdr:nvPicPr>
        <xdr:cNvPr id="25" name="Picture 24"/>
        <xdr:cNvPicPr/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0066" y="6301488"/>
          <a:ext cx="720000" cy="4655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96982</xdr:colOff>
      <xdr:row>15</xdr:row>
      <xdr:rowOff>158823</xdr:rowOff>
    </xdr:from>
    <xdr:to>
      <xdr:col>1</xdr:col>
      <xdr:colOff>816982</xdr:colOff>
      <xdr:row>16</xdr:row>
      <xdr:rowOff>54609</xdr:rowOff>
    </xdr:to>
    <xdr:pic>
      <xdr:nvPicPr>
        <xdr:cNvPr id="26" name="Picture 25"/>
        <xdr:cNvPicPr/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93618" y="6817664"/>
          <a:ext cx="720000" cy="4066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86013</xdr:colOff>
      <xdr:row>16</xdr:row>
      <xdr:rowOff>84617</xdr:rowOff>
    </xdr:from>
    <xdr:to>
      <xdr:col>1</xdr:col>
      <xdr:colOff>806013</xdr:colOff>
      <xdr:row>17</xdr:row>
      <xdr:rowOff>5730</xdr:rowOff>
    </xdr:to>
    <xdr:pic>
      <xdr:nvPicPr>
        <xdr:cNvPr id="27" name="Picture 26"/>
        <xdr:cNvPicPr/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2649" y="7254344"/>
          <a:ext cx="720000" cy="43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77066</xdr:colOff>
      <xdr:row>10</xdr:row>
      <xdr:rowOff>18504</xdr:rowOff>
    </xdr:from>
    <xdr:to>
      <xdr:col>1</xdr:col>
      <xdr:colOff>505691</xdr:colOff>
      <xdr:row>11</xdr:row>
      <xdr:rowOff>42488</xdr:rowOff>
    </xdr:to>
    <xdr:pic>
      <xdr:nvPicPr>
        <xdr:cNvPr id="28" name="Picture 27"/>
        <xdr:cNvPicPr/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3702" y="4114254"/>
          <a:ext cx="428625" cy="5348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87750</xdr:colOff>
      <xdr:row>13</xdr:row>
      <xdr:rowOff>28959</xdr:rowOff>
    </xdr:from>
    <xdr:to>
      <xdr:col>1</xdr:col>
      <xdr:colOff>516150</xdr:colOff>
      <xdr:row>14</xdr:row>
      <xdr:rowOff>130072</xdr:rowOff>
    </xdr:to>
    <xdr:pic>
      <xdr:nvPicPr>
        <xdr:cNvPr id="29" name="Picture 28"/>
        <xdr:cNvPicPr/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4386" y="5666027"/>
          <a:ext cx="428400" cy="61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37524</xdr:colOff>
      <xdr:row>4</xdr:row>
      <xdr:rowOff>63498</xdr:rowOff>
    </xdr:from>
    <xdr:to>
      <xdr:col>0</xdr:col>
      <xdr:colOff>757524</xdr:colOff>
      <xdr:row>4</xdr:row>
      <xdr:rowOff>349248</xdr:rowOff>
    </xdr:to>
    <xdr:sp macro="" textlink="">
      <xdr:nvSpPr>
        <xdr:cNvPr id="31" name="Rounded Rectangle 30"/>
        <xdr:cNvSpPr/>
      </xdr:nvSpPr>
      <xdr:spPr>
        <a:xfrm>
          <a:off x="37524" y="1777998"/>
          <a:ext cx="720000" cy="285750"/>
        </a:xfrm>
        <a:prstGeom prst="roundRect">
          <a:avLst/>
        </a:prstGeom>
        <a:noFill/>
        <a:ln>
          <a:solidFill>
            <a:schemeClr val="tx1"/>
          </a:solidFill>
        </a:ln>
        <a:scene3d>
          <a:camera prst="perspectiveFront" fov="7200000">
            <a:rot lat="0" lon="10799957" rev="0"/>
          </a:camera>
          <a:lightRig rig="threePt" dir="t">
            <a:rot lat="0" lon="0" rev="1200000"/>
          </a:lightRig>
        </a:scene3d>
        <a:sp3d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n-GB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80" zoomScaleNormal="80" workbookViewId="0">
      <pane ySplit="6" topLeftCell="A7" activePane="bottomLeft" state="frozen"/>
      <selection pane="bottomLeft" activeCell="E10" sqref="E10"/>
    </sheetView>
  </sheetViews>
  <sheetFormatPr defaultColWidth="9.140625" defaultRowHeight="15" x14ac:dyDescent="0.25"/>
  <cols>
    <col min="1" max="1" width="12" customWidth="1"/>
    <col min="2" max="2" width="12.42578125" style="1" customWidth="1"/>
    <col min="3" max="3" width="36.28515625" style="2" customWidth="1"/>
    <col min="4" max="4" width="21.28515625" style="2" hidden="1" customWidth="1"/>
    <col min="5" max="5" width="12" customWidth="1"/>
    <col min="6" max="6" width="19.140625" customWidth="1"/>
    <col min="7" max="7" width="17.42578125" customWidth="1"/>
    <col min="8" max="8" width="15.42578125" customWidth="1"/>
    <col min="9" max="9" width="17" customWidth="1"/>
  </cols>
  <sheetData>
    <row r="1" spans="1:9" s="7" customFormat="1" ht="36" customHeight="1" x14ac:dyDescent="0.2">
      <c r="A1" s="39" t="s">
        <v>4</v>
      </c>
      <c r="B1" s="40"/>
      <c r="C1" s="40"/>
      <c r="D1" s="40"/>
      <c r="E1" s="40"/>
      <c r="F1" s="40"/>
      <c r="G1" s="40"/>
      <c r="H1" s="40"/>
    </row>
    <row r="2" spans="1:9" s="7" customFormat="1" ht="24" customHeight="1" x14ac:dyDescent="0.2">
      <c r="A2" s="65" t="s">
        <v>27</v>
      </c>
      <c r="B2" s="65"/>
      <c r="C2" s="65"/>
      <c r="D2" s="65"/>
      <c r="E2" s="65"/>
      <c r="F2" s="65"/>
      <c r="G2" s="65"/>
      <c r="H2" s="65"/>
      <c r="I2" s="65"/>
    </row>
    <row r="3" spans="1:9" s="7" customFormat="1" ht="39" customHeight="1" x14ac:dyDescent="0.2">
      <c r="A3" s="65" t="s">
        <v>7</v>
      </c>
      <c r="B3" s="65"/>
      <c r="C3" s="65"/>
      <c r="D3" s="65"/>
      <c r="E3" s="65"/>
      <c r="F3" s="65"/>
      <c r="G3" s="65"/>
      <c r="H3" s="50"/>
    </row>
    <row r="4" spans="1:9" s="7" customFormat="1" ht="36" customHeight="1" x14ac:dyDescent="0.2">
      <c r="A4" s="65" t="s">
        <v>8</v>
      </c>
      <c r="B4" s="65"/>
      <c r="C4" s="65"/>
      <c r="D4" s="65"/>
      <c r="E4" s="65"/>
      <c r="F4" s="65"/>
      <c r="G4" s="65"/>
      <c r="H4" s="50"/>
    </row>
    <row r="5" spans="1:9" s="7" customFormat="1" ht="35.25" customHeight="1" x14ac:dyDescent="0.2">
      <c r="A5" s="50"/>
      <c r="B5" s="65" t="s">
        <v>28</v>
      </c>
      <c r="C5" s="65"/>
      <c r="D5" s="65"/>
      <c r="E5" s="50"/>
      <c r="F5" s="50"/>
      <c r="G5" s="50"/>
      <c r="H5" s="50"/>
    </row>
    <row r="6" spans="1:9" s="37" customFormat="1" ht="35.25" customHeight="1" thickBot="1" x14ac:dyDescent="0.3">
      <c r="B6" s="66" t="s">
        <v>1</v>
      </c>
      <c r="C6" s="66"/>
      <c r="D6" s="66"/>
      <c r="E6" s="66"/>
      <c r="F6" s="66"/>
      <c r="G6" s="66"/>
      <c r="H6" s="66"/>
      <c r="I6" s="66"/>
    </row>
    <row r="7" spans="1:9" ht="7.5" customHeight="1" x14ac:dyDescent="0.25">
      <c r="A7" s="67" t="s">
        <v>24</v>
      </c>
      <c r="B7" s="70" t="s">
        <v>0</v>
      </c>
      <c r="C7" s="73" t="s">
        <v>29</v>
      </c>
      <c r="D7" s="76" t="s">
        <v>30</v>
      </c>
      <c r="E7" s="79" t="s">
        <v>26</v>
      </c>
      <c r="F7" s="79"/>
      <c r="G7" s="52" t="s">
        <v>3</v>
      </c>
      <c r="H7" s="55" t="s">
        <v>2</v>
      </c>
      <c r="I7" s="58" t="s">
        <v>6</v>
      </c>
    </row>
    <row r="8" spans="1:9" x14ac:dyDescent="0.25">
      <c r="A8" s="68"/>
      <c r="B8" s="71"/>
      <c r="C8" s="74"/>
      <c r="D8" s="77"/>
      <c r="E8" s="80"/>
      <c r="F8" s="80"/>
      <c r="G8" s="53"/>
      <c r="H8" s="56"/>
      <c r="I8" s="59"/>
    </row>
    <row r="9" spans="1:9" s="7" customFormat="1" ht="54.75" customHeight="1" thickBot="1" x14ac:dyDescent="0.25">
      <c r="A9" s="69"/>
      <c r="B9" s="72"/>
      <c r="C9" s="75"/>
      <c r="D9" s="78"/>
      <c r="E9" s="81"/>
      <c r="F9" s="81"/>
      <c r="G9" s="54"/>
      <c r="H9" s="57"/>
      <c r="I9" s="60"/>
    </row>
    <row r="10" spans="1:9" s="7" customFormat="1" ht="41.1" customHeight="1" x14ac:dyDescent="0.2">
      <c r="A10" s="61" t="s">
        <v>22</v>
      </c>
      <c r="B10" s="21"/>
      <c r="C10" s="45" t="s">
        <v>9</v>
      </c>
      <c r="D10" s="14">
        <v>5.42</v>
      </c>
      <c r="E10" s="8"/>
      <c r="F10" s="36" t="s">
        <v>25</v>
      </c>
      <c r="G10" s="16">
        <f t="shared" ref="G10:G18" si="0">E10*D10</f>
        <v>0</v>
      </c>
      <c r="H10" s="33"/>
      <c r="I10" s="34" t="str">
        <f t="shared" ref="I10:I18" si="1">IF(ISERROR((G10-H10)/G10),"0.0%",(G10-H10)/G10)</f>
        <v>0.0%</v>
      </c>
    </row>
    <row r="11" spans="1:9" s="7" customFormat="1" ht="41.1" customHeight="1" x14ac:dyDescent="0.2">
      <c r="A11" s="62"/>
      <c r="B11" s="21"/>
      <c r="C11" s="46" t="s">
        <v>10</v>
      </c>
      <c r="D11" s="43">
        <v>15</v>
      </c>
      <c r="E11" s="8"/>
      <c r="F11" s="36" t="s">
        <v>19</v>
      </c>
      <c r="G11" s="16">
        <f>E11*D11</f>
        <v>0</v>
      </c>
      <c r="H11" s="19"/>
      <c r="I11" s="13" t="str">
        <f t="shared" si="1"/>
        <v>0.0%</v>
      </c>
    </row>
    <row r="12" spans="1:9" s="7" customFormat="1" ht="41.1" customHeight="1" x14ac:dyDescent="0.2">
      <c r="A12" s="62"/>
      <c r="B12" s="21"/>
      <c r="C12" s="46" t="s">
        <v>11</v>
      </c>
      <c r="D12" s="14">
        <v>37.299999999999997</v>
      </c>
      <c r="E12" s="8"/>
      <c r="F12" s="36" t="s">
        <v>20</v>
      </c>
      <c r="G12" s="16">
        <f>E12*D12</f>
        <v>0</v>
      </c>
      <c r="H12" s="19"/>
      <c r="I12" s="13" t="str">
        <f t="shared" si="1"/>
        <v>0.0%</v>
      </c>
    </row>
    <row r="13" spans="1:9" s="7" customFormat="1" ht="41.1" customHeight="1" thickBot="1" x14ac:dyDescent="0.25">
      <c r="A13" s="63"/>
      <c r="B13" s="22"/>
      <c r="C13" s="47" t="s">
        <v>12</v>
      </c>
      <c r="D13" s="38">
        <v>30.2</v>
      </c>
      <c r="E13" s="15"/>
      <c r="F13" s="42" t="s">
        <v>25</v>
      </c>
      <c r="G13" s="18">
        <f t="shared" si="0"/>
        <v>0</v>
      </c>
      <c r="H13" s="20"/>
      <c r="I13" s="35" t="str">
        <f t="shared" si="1"/>
        <v>0.0%</v>
      </c>
    </row>
    <row r="14" spans="1:9" s="7" customFormat="1" ht="41.1" customHeight="1" x14ac:dyDescent="0.2">
      <c r="A14" s="61" t="s">
        <v>23</v>
      </c>
      <c r="B14" s="21"/>
      <c r="C14" s="48" t="s">
        <v>13</v>
      </c>
      <c r="D14" s="44">
        <v>3.9</v>
      </c>
      <c r="E14" s="8"/>
      <c r="F14" s="36" t="s">
        <v>25</v>
      </c>
      <c r="G14" s="16">
        <f t="shared" si="0"/>
        <v>0</v>
      </c>
      <c r="H14" s="19"/>
      <c r="I14" s="13" t="str">
        <f t="shared" si="1"/>
        <v>0.0%</v>
      </c>
    </row>
    <row r="15" spans="1:9" s="7" customFormat="1" ht="41.1" customHeight="1" x14ac:dyDescent="0.2">
      <c r="A15" s="62"/>
      <c r="B15" s="21"/>
      <c r="C15" s="48" t="s">
        <v>14</v>
      </c>
      <c r="D15" s="14">
        <v>7.47</v>
      </c>
      <c r="E15" s="8"/>
      <c r="F15" s="36" t="s">
        <v>18</v>
      </c>
      <c r="G15" s="16">
        <f t="shared" si="0"/>
        <v>0</v>
      </c>
      <c r="H15" s="19"/>
      <c r="I15" s="13" t="str">
        <f t="shared" si="1"/>
        <v>0.0%</v>
      </c>
    </row>
    <row r="16" spans="1:9" s="7" customFormat="1" ht="41.1" customHeight="1" x14ac:dyDescent="0.2">
      <c r="A16" s="62"/>
      <c r="B16" s="21"/>
      <c r="C16" s="48" t="s">
        <v>15</v>
      </c>
      <c r="D16" s="14">
        <v>503</v>
      </c>
      <c r="E16" s="8"/>
      <c r="F16" s="12" t="s">
        <v>21</v>
      </c>
      <c r="G16" s="16">
        <f t="shared" si="0"/>
        <v>0</v>
      </c>
      <c r="H16" s="19"/>
      <c r="I16" s="13" t="str">
        <f t="shared" si="1"/>
        <v>0.0%</v>
      </c>
    </row>
    <row r="17" spans="1:18" s="7" customFormat="1" ht="41.1" customHeight="1" x14ac:dyDescent="0.2">
      <c r="A17" s="62"/>
      <c r="B17" s="21"/>
      <c r="C17" s="48" t="s">
        <v>16</v>
      </c>
      <c r="D17" s="14">
        <v>40.799999999999997</v>
      </c>
      <c r="E17" s="8"/>
      <c r="F17" s="36" t="s">
        <v>25</v>
      </c>
      <c r="G17" s="16">
        <f t="shared" si="0"/>
        <v>0</v>
      </c>
      <c r="H17" s="19"/>
      <c r="I17" s="13" t="str">
        <f t="shared" si="1"/>
        <v>0.0%</v>
      </c>
    </row>
    <row r="18" spans="1:18" s="7" customFormat="1" ht="41.1" customHeight="1" thickBot="1" x14ac:dyDescent="0.25">
      <c r="A18" s="63"/>
      <c r="B18" s="22"/>
      <c r="C18" s="49" t="s">
        <v>17</v>
      </c>
      <c r="D18" s="38">
        <v>100</v>
      </c>
      <c r="E18" s="15"/>
      <c r="F18" s="17" t="s">
        <v>21</v>
      </c>
      <c r="G18" s="18">
        <f t="shared" si="0"/>
        <v>0</v>
      </c>
      <c r="H18" s="20"/>
      <c r="I18" s="35" t="str">
        <f t="shared" si="1"/>
        <v>0.0%</v>
      </c>
    </row>
    <row r="19" spans="1:18" s="7" customFormat="1" ht="18.75" customHeight="1" x14ac:dyDescent="0.2">
      <c r="B19" s="23"/>
      <c r="C19" s="23"/>
      <c r="D19" s="23"/>
      <c r="E19" s="23"/>
      <c r="F19" s="23"/>
      <c r="G19" s="23"/>
      <c r="H19" s="23"/>
      <c r="I19" s="23"/>
    </row>
    <row r="20" spans="1:18" x14ac:dyDescent="0.25">
      <c r="B20" s="27"/>
      <c r="C20" s="28"/>
      <c r="D20" s="28"/>
      <c r="E20" s="29"/>
      <c r="F20" s="29"/>
      <c r="G20" s="29"/>
      <c r="H20" s="6"/>
      <c r="I20" s="6"/>
    </row>
    <row r="21" spans="1:18" s="24" customFormat="1" ht="21" customHeight="1" thickBot="1" x14ac:dyDescent="0.3">
      <c r="A21" s="25" t="s">
        <v>5</v>
      </c>
      <c r="C21" s="26"/>
      <c r="D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24" customFormat="1" ht="16.5" thickBot="1" x14ac:dyDescent="0.3">
      <c r="A22" s="31"/>
      <c r="B22" s="32" t="s">
        <v>31</v>
      </c>
      <c r="C22" s="26"/>
      <c r="D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4" customFormat="1" ht="15" customHeight="1" thickBot="1" x14ac:dyDescent="0.3">
      <c r="A23" s="30"/>
      <c r="B23" s="32" t="s">
        <v>32</v>
      </c>
      <c r="C23" s="26"/>
      <c r="D23" s="26"/>
      <c r="G23" s="26"/>
      <c r="H23" s="26"/>
      <c r="I23" s="26"/>
      <c r="J23" s="64"/>
      <c r="K23" s="64"/>
      <c r="L23" s="64"/>
      <c r="M23" s="64"/>
      <c r="N23" s="64"/>
      <c r="O23" s="64"/>
      <c r="P23" s="26"/>
      <c r="Q23" s="26"/>
      <c r="R23" s="26"/>
    </row>
    <row r="24" spans="1:18" x14ac:dyDescent="0.25">
      <c r="B24" s="4"/>
      <c r="C24" s="5"/>
      <c r="D24" s="9"/>
      <c r="E24" s="3"/>
      <c r="F24" s="3"/>
      <c r="G24" s="10"/>
      <c r="H24" s="6"/>
      <c r="I24" s="3"/>
    </row>
    <row r="25" spans="1:18" x14ac:dyDescent="0.25">
      <c r="B25" s="4"/>
      <c r="C25" s="5"/>
      <c r="D25" s="5"/>
      <c r="E25" s="6"/>
      <c r="F25" s="6"/>
      <c r="G25" s="11"/>
      <c r="H25" s="51" t="s">
        <v>33</v>
      </c>
      <c r="I25" s="51"/>
      <c r="J25" s="6"/>
    </row>
    <row r="26" spans="1:18" x14ac:dyDescent="0.25">
      <c r="B26" s="4"/>
      <c r="C26" s="5"/>
      <c r="D26" s="5"/>
      <c r="E26" s="6"/>
      <c r="F26" s="6"/>
      <c r="G26" s="11"/>
      <c r="H26" s="11"/>
      <c r="I26" s="6"/>
      <c r="J26" s="6"/>
    </row>
    <row r="27" spans="1:18" x14ac:dyDescent="0.25">
      <c r="B27" s="4"/>
      <c r="C27" s="5"/>
      <c r="D27" s="5"/>
      <c r="E27" s="6"/>
      <c r="F27" s="6"/>
      <c r="G27" s="11"/>
      <c r="H27" s="11"/>
      <c r="I27" s="6"/>
      <c r="J27" s="6"/>
    </row>
    <row r="28" spans="1:18" x14ac:dyDescent="0.25">
      <c r="B28" s="4"/>
      <c r="C28" s="5"/>
      <c r="D28" s="5"/>
      <c r="E28" s="6"/>
      <c r="F28" s="6"/>
      <c r="G28" s="11"/>
      <c r="H28" s="11"/>
      <c r="I28" s="6"/>
      <c r="J28" s="6"/>
    </row>
    <row r="29" spans="1:18" x14ac:dyDescent="0.25">
      <c r="B29" s="4"/>
      <c r="C29" s="5"/>
      <c r="D29" s="5"/>
      <c r="E29" s="6"/>
      <c r="F29" s="6"/>
      <c r="G29" s="11"/>
      <c r="H29" s="3"/>
      <c r="I29" s="6"/>
      <c r="J29" s="6"/>
    </row>
    <row r="30" spans="1:18" x14ac:dyDescent="0.25">
      <c r="B30" s="4"/>
      <c r="C30" s="5"/>
      <c r="D30" s="5"/>
      <c r="E30" s="6"/>
      <c r="F30" s="6"/>
      <c r="G30" s="10"/>
      <c r="H30" s="6"/>
      <c r="I30" s="6"/>
      <c r="J30" s="6"/>
    </row>
    <row r="31" spans="1:18" x14ac:dyDescent="0.25">
      <c r="B31" s="4"/>
      <c r="C31" s="5"/>
      <c r="D31" s="5"/>
      <c r="E31" s="6"/>
      <c r="F31" s="6"/>
      <c r="G31" s="6"/>
      <c r="H31" s="6"/>
      <c r="I31" s="6"/>
      <c r="J31" s="6"/>
    </row>
    <row r="32" spans="1:18" x14ac:dyDescent="0.25">
      <c r="B32" s="4"/>
      <c r="C32" s="5"/>
      <c r="D32" s="5"/>
      <c r="E32" s="6"/>
      <c r="F32" s="6"/>
      <c r="G32" s="6"/>
      <c r="H32" s="6"/>
      <c r="I32" s="6"/>
      <c r="J32" s="6"/>
    </row>
    <row r="33" spans="2:10" x14ac:dyDescent="0.25">
      <c r="B33" s="4"/>
      <c r="C33" s="5"/>
      <c r="D33" s="5"/>
      <c r="E33" s="6"/>
      <c r="F33" s="6"/>
      <c r="G33" s="6"/>
      <c r="H33" s="6"/>
      <c r="I33" s="6"/>
      <c r="J33" s="6"/>
    </row>
    <row r="34" spans="2:10" x14ac:dyDescent="0.25">
      <c r="B34" s="4"/>
      <c r="C34" s="5"/>
      <c r="D34" s="9"/>
      <c r="E34" s="3"/>
      <c r="F34" s="3"/>
      <c r="G34" s="6"/>
      <c r="H34" s="3"/>
      <c r="I34" s="3"/>
    </row>
    <row r="35" spans="2:10" x14ac:dyDescent="0.25">
      <c r="B35" s="4"/>
      <c r="C35" s="5"/>
      <c r="D35" s="9"/>
      <c r="E35" s="3"/>
      <c r="F35" s="3"/>
      <c r="G35" s="3"/>
      <c r="H35" s="3"/>
      <c r="I35" s="3"/>
    </row>
    <row r="36" spans="2:10" x14ac:dyDescent="0.25">
      <c r="D36" s="9"/>
      <c r="E36" s="3"/>
      <c r="F36" s="3"/>
      <c r="G36" s="3"/>
      <c r="H36" s="3"/>
      <c r="I36" s="3"/>
    </row>
    <row r="37" spans="2:10" x14ac:dyDescent="0.25">
      <c r="D37" s="9"/>
      <c r="E37" s="3"/>
      <c r="F37" s="3"/>
      <c r="G37" s="3"/>
      <c r="H37" s="3"/>
      <c r="I37" s="3"/>
    </row>
    <row r="38" spans="2:10" x14ac:dyDescent="0.25">
      <c r="D38" s="9"/>
      <c r="E38" s="3"/>
      <c r="F38" s="3"/>
      <c r="G38" s="3"/>
      <c r="H38" s="3"/>
      <c r="I38" s="3"/>
    </row>
    <row r="39" spans="2:10" x14ac:dyDescent="0.25">
      <c r="D39" s="9"/>
      <c r="E39" s="3"/>
      <c r="F39" s="3"/>
      <c r="G39" s="3"/>
      <c r="H39" s="3"/>
      <c r="I39" s="3"/>
    </row>
    <row r="40" spans="2:10" x14ac:dyDescent="0.25">
      <c r="D40" s="9"/>
      <c r="E40" s="3"/>
      <c r="F40" s="3"/>
      <c r="G40" s="3"/>
      <c r="H40" s="3"/>
      <c r="I40" s="3"/>
    </row>
    <row r="41" spans="2:10" x14ac:dyDescent="0.25">
      <c r="G41" s="3"/>
    </row>
  </sheetData>
  <sheetProtection password="FB56" sheet="1" objects="1" scenarios="1" selectLockedCells="1"/>
  <mergeCells count="17">
    <mergeCell ref="J23:O23"/>
    <mergeCell ref="A2:I2"/>
    <mergeCell ref="A3:G3"/>
    <mergeCell ref="A4:G4"/>
    <mergeCell ref="B5:D5"/>
    <mergeCell ref="B6:I6"/>
    <mergeCell ref="A7:A9"/>
    <mergeCell ref="B7:B9"/>
    <mergeCell ref="C7:C9"/>
    <mergeCell ref="D7:D9"/>
    <mergeCell ref="E7:F9"/>
    <mergeCell ref="H25:I25"/>
    <mergeCell ref="G7:G9"/>
    <mergeCell ref="H7:H9"/>
    <mergeCell ref="I7:I9"/>
    <mergeCell ref="A10:A13"/>
    <mergeCell ref="A14:A18"/>
  </mergeCells>
  <conditionalFormatting sqref="I10:I18">
    <cfRule type="cellIs" dxfId="5" priority="3" operator="greaterThan">
      <formula>0</formula>
    </cfRule>
  </conditionalFormatting>
  <conditionalFormatting sqref="I10:I18">
    <cfRule type="cellIs" dxfId="4" priority="2" operator="lessThan">
      <formula>-0.00000000000001</formula>
    </cfRule>
  </conditionalFormatting>
  <conditionalFormatting sqref="I10:I18">
    <cfRule type="containsText" dxfId="3" priority="1" operator="containsText" text="0.0%">
      <formula>NOT(ISERROR(SEARCH("0.0%",I10)))</formula>
    </cfRule>
  </conditionalFormatting>
  <pageMargins left="0.196850393700787" right="0.196850393700787" top="0.196850393700787" bottom="0.196850393700787" header="0.31496062992126" footer="0.31496062992126"/>
  <pageSetup paperSize="9" scale="6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abSelected="1" zoomScale="80" zoomScaleNormal="80" workbookViewId="0">
      <pane ySplit="6" topLeftCell="A7" activePane="bottomLeft" state="frozen"/>
      <selection pane="bottomLeft" activeCell="S4" sqref="S4"/>
    </sheetView>
  </sheetViews>
  <sheetFormatPr defaultColWidth="9.140625" defaultRowHeight="15" x14ac:dyDescent="0.25"/>
  <cols>
    <col min="1" max="1" width="12" customWidth="1"/>
    <col min="2" max="2" width="12.42578125" style="1" customWidth="1"/>
    <col min="3" max="3" width="36.28515625" style="2" customWidth="1"/>
    <col min="4" max="4" width="21.28515625" style="2" hidden="1" customWidth="1"/>
    <col min="5" max="5" width="12" customWidth="1"/>
    <col min="6" max="6" width="19.140625" customWidth="1"/>
    <col min="7" max="7" width="17.42578125" customWidth="1"/>
    <col min="8" max="8" width="15.42578125" customWidth="1"/>
    <col min="9" max="9" width="17" customWidth="1"/>
  </cols>
  <sheetData>
    <row r="1" spans="1:9" s="7" customFormat="1" ht="36" customHeight="1" x14ac:dyDescent="0.2">
      <c r="A1" s="39" t="s">
        <v>4</v>
      </c>
      <c r="B1" s="40"/>
      <c r="C1" s="40"/>
      <c r="D1" s="40"/>
      <c r="E1" s="40"/>
      <c r="F1" s="40"/>
      <c r="G1" s="40"/>
      <c r="H1" s="40"/>
    </row>
    <row r="2" spans="1:9" s="7" customFormat="1" ht="24" customHeight="1" x14ac:dyDescent="0.2">
      <c r="A2" s="65" t="s">
        <v>27</v>
      </c>
      <c r="B2" s="65"/>
      <c r="C2" s="65"/>
      <c r="D2" s="65"/>
      <c r="E2" s="65"/>
      <c r="F2" s="65"/>
      <c r="G2" s="65"/>
      <c r="H2" s="65"/>
      <c r="I2" s="65"/>
    </row>
    <row r="3" spans="1:9" s="7" customFormat="1" ht="39" customHeight="1" x14ac:dyDescent="0.2">
      <c r="A3" s="65" t="s">
        <v>7</v>
      </c>
      <c r="B3" s="65"/>
      <c r="C3" s="65"/>
      <c r="D3" s="65"/>
      <c r="E3" s="65"/>
      <c r="F3" s="65"/>
      <c r="G3" s="65"/>
      <c r="H3" s="41"/>
    </row>
    <row r="4" spans="1:9" s="7" customFormat="1" ht="36" customHeight="1" x14ac:dyDescent="0.2">
      <c r="A4" s="65" t="s">
        <v>8</v>
      </c>
      <c r="B4" s="65"/>
      <c r="C4" s="65"/>
      <c r="D4" s="65"/>
      <c r="E4" s="65"/>
      <c r="F4" s="65"/>
      <c r="G4" s="65"/>
      <c r="H4" s="41"/>
    </row>
    <row r="5" spans="1:9" s="7" customFormat="1" ht="35.25" customHeight="1" x14ac:dyDescent="0.2">
      <c r="A5" s="41"/>
      <c r="B5" s="65" t="s">
        <v>28</v>
      </c>
      <c r="C5" s="65"/>
      <c r="D5" s="65"/>
      <c r="E5" s="41"/>
      <c r="F5" s="41"/>
      <c r="G5" s="41"/>
      <c r="H5" s="41"/>
    </row>
    <row r="6" spans="1:9" s="37" customFormat="1" ht="35.25" customHeight="1" thickBot="1" x14ac:dyDescent="0.3">
      <c r="B6" s="66" t="s">
        <v>1</v>
      </c>
      <c r="C6" s="66"/>
      <c r="D6" s="66"/>
      <c r="E6" s="66"/>
      <c r="F6" s="66"/>
      <c r="G6" s="66"/>
      <c r="H6" s="66"/>
      <c r="I6" s="66"/>
    </row>
    <row r="7" spans="1:9" ht="7.5" customHeight="1" x14ac:dyDescent="0.25">
      <c r="A7" s="67" t="s">
        <v>24</v>
      </c>
      <c r="B7" s="70" t="s">
        <v>0</v>
      </c>
      <c r="C7" s="73" t="s">
        <v>29</v>
      </c>
      <c r="D7" s="76" t="s">
        <v>30</v>
      </c>
      <c r="E7" s="79" t="s">
        <v>26</v>
      </c>
      <c r="F7" s="79"/>
      <c r="G7" s="52" t="s">
        <v>3</v>
      </c>
      <c r="H7" s="55" t="s">
        <v>2</v>
      </c>
      <c r="I7" s="58" t="s">
        <v>6</v>
      </c>
    </row>
    <row r="8" spans="1:9" x14ac:dyDescent="0.25">
      <c r="A8" s="68"/>
      <c r="B8" s="71"/>
      <c r="C8" s="74"/>
      <c r="D8" s="77"/>
      <c r="E8" s="80"/>
      <c r="F8" s="80"/>
      <c r="G8" s="53"/>
      <c r="H8" s="56"/>
      <c r="I8" s="59"/>
    </row>
    <row r="9" spans="1:9" s="7" customFormat="1" ht="54.75" customHeight="1" thickBot="1" x14ac:dyDescent="0.25">
      <c r="A9" s="69"/>
      <c r="B9" s="72"/>
      <c r="C9" s="75"/>
      <c r="D9" s="78"/>
      <c r="E9" s="81"/>
      <c r="F9" s="81"/>
      <c r="G9" s="54"/>
      <c r="H9" s="57"/>
      <c r="I9" s="60"/>
    </row>
    <row r="10" spans="1:9" s="7" customFormat="1" ht="41.1" customHeight="1" x14ac:dyDescent="0.2">
      <c r="A10" s="61" t="s">
        <v>22</v>
      </c>
      <c r="B10" s="21"/>
      <c r="C10" s="45" t="s">
        <v>9</v>
      </c>
      <c r="D10" s="14">
        <v>5.42</v>
      </c>
      <c r="E10" s="8">
        <v>100</v>
      </c>
      <c r="F10" s="36" t="s">
        <v>25</v>
      </c>
      <c r="G10" s="16">
        <f t="shared" ref="G10:G18" si="0">E10*D10</f>
        <v>542</v>
      </c>
      <c r="H10" s="33">
        <v>450</v>
      </c>
      <c r="I10" s="34">
        <f t="shared" ref="I10:I18" si="1">IF(ISERROR((G10-H10)/G10),"0.0%",(G10-H10)/G10)</f>
        <v>0.16974169741697417</v>
      </c>
    </row>
    <row r="11" spans="1:9" s="7" customFormat="1" ht="41.1" customHeight="1" x14ac:dyDescent="0.2">
      <c r="A11" s="62"/>
      <c r="B11" s="21"/>
      <c r="C11" s="46" t="s">
        <v>10</v>
      </c>
      <c r="D11" s="43">
        <v>15</v>
      </c>
      <c r="E11" s="8">
        <v>1</v>
      </c>
      <c r="F11" s="36" t="s">
        <v>19</v>
      </c>
      <c r="G11" s="16">
        <f>E11*D11</f>
        <v>15</v>
      </c>
      <c r="H11" s="19">
        <v>60</v>
      </c>
      <c r="I11" s="13">
        <f t="shared" si="1"/>
        <v>-3</v>
      </c>
    </row>
    <row r="12" spans="1:9" s="7" customFormat="1" ht="41.1" customHeight="1" x14ac:dyDescent="0.2">
      <c r="A12" s="62"/>
      <c r="B12" s="21"/>
      <c r="C12" s="46" t="s">
        <v>11</v>
      </c>
      <c r="D12" s="14">
        <v>37.299999999999997</v>
      </c>
      <c r="E12" s="8">
        <v>10</v>
      </c>
      <c r="F12" s="36" t="s">
        <v>20</v>
      </c>
      <c r="G12" s="16">
        <f>E12*D12</f>
        <v>373</v>
      </c>
      <c r="H12" s="19">
        <v>300</v>
      </c>
      <c r="I12" s="13">
        <f t="shared" si="1"/>
        <v>0.19571045576407506</v>
      </c>
    </row>
    <row r="13" spans="1:9" s="7" customFormat="1" ht="41.1" customHeight="1" thickBot="1" x14ac:dyDescent="0.25">
      <c r="A13" s="63"/>
      <c r="B13" s="22"/>
      <c r="C13" s="47" t="s">
        <v>12</v>
      </c>
      <c r="D13" s="38">
        <v>30.2</v>
      </c>
      <c r="E13" s="15">
        <v>10</v>
      </c>
      <c r="F13" s="42" t="s">
        <v>25</v>
      </c>
      <c r="G13" s="18">
        <f t="shared" si="0"/>
        <v>302</v>
      </c>
      <c r="H13" s="20">
        <v>330</v>
      </c>
      <c r="I13" s="35">
        <f t="shared" si="1"/>
        <v>-9.2715231788079472E-2</v>
      </c>
    </row>
    <row r="14" spans="1:9" s="7" customFormat="1" ht="41.1" customHeight="1" x14ac:dyDescent="0.2">
      <c r="A14" s="61" t="s">
        <v>23</v>
      </c>
      <c r="B14" s="21"/>
      <c r="C14" s="48" t="s">
        <v>13</v>
      </c>
      <c r="D14" s="44">
        <v>3.9</v>
      </c>
      <c r="E14" s="8">
        <v>100</v>
      </c>
      <c r="F14" s="36" t="s">
        <v>25</v>
      </c>
      <c r="G14" s="16">
        <f t="shared" si="0"/>
        <v>390</v>
      </c>
      <c r="H14" s="19">
        <v>250</v>
      </c>
      <c r="I14" s="13">
        <f t="shared" si="1"/>
        <v>0.35897435897435898</v>
      </c>
    </row>
    <row r="15" spans="1:9" s="7" customFormat="1" ht="41.1" customHeight="1" x14ac:dyDescent="0.2">
      <c r="A15" s="62"/>
      <c r="B15" s="21"/>
      <c r="C15" s="48" t="s">
        <v>14</v>
      </c>
      <c r="D15" s="14">
        <v>7.47</v>
      </c>
      <c r="E15" s="8">
        <v>100</v>
      </c>
      <c r="F15" s="36" t="s">
        <v>18</v>
      </c>
      <c r="G15" s="16">
        <f t="shared" si="0"/>
        <v>747</v>
      </c>
      <c r="H15" s="19">
        <v>540</v>
      </c>
      <c r="I15" s="13">
        <f t="shared" si="1"/>
        <v>0.27710843373493976</v>
      </c>
    </row>
    <row r="16" spans="1:9" s="7" customFormat="1" ht="41.1" customHeight="1" x14ac:dyDescent="0.2">
      <c r="A16" s="62"/>
      <c r="B16" s="21"/>
      <c r="C16" s="48" t="s">
        <v>15</v>
      </c>
      <c r="D16" s="14">
        <v>503</v>
      </c>
      <c r="E16" s="8">
        <v>1</v>
      </c>
      <c r="F16" s="12" t="s">
        <v>21</v>
      </c>
      <c r="G16" s="16">
        <f t="shared" si="0"/>
        <v>503</v>
      </c>
      <c r="H16" s="19">
        <v>490</v>
      </c>
      <c r="I16" s="13">
        <f t="shared" si="1"/>
        <v>2.584493041749503E-2</v>
      </c>
    </row>
    <row r="17" spans="1:18" s="7" customFormat="1" ht="41.1" customHeight="1" x14ac:dyDescent="0.2">
      <c r="A17" s="62"/>
      <c r="B17" s="21"/>
      <c r="C17" s="48" t="s">
        <v>16</v>
      </c>
      <c r="D17" s="14">
        <v>40.799999999999997</v>
      </c>
      <c r="E17" s="8">
        <v>10</v>
      </c>
      <c r="F17" s="36" t="s">
        <v>25</v>
      </c>
      <c r="G17" s="16">
        <f t="shared" si="0"/>
        <v>408</v>
      </c>
      <c r="H17" s="19">
        <v>1200</v>
      </c>
      <c r="I17" s="13">
        <f t="shared" si="1"/>
        <v>-1.9411764705882353</v>
      </c>
    </row>
    <row r="18" spans="1:18" s="7" customFormat="1" ht="41.1" customHeight="1" thickBot="1" x14ac:dyDescent="0.25">
      <c r="A18" s="63"/>
      <c r="B18" s="22"/>
      <c r="C18" s="49" t="s">
        <v>17</v>
      </c>
      <c r="D18" s="38">
        <v>100</v>
      </c>
      <c r="E18" s="15">
        <v>1</v>
      </c>
      <c r="F18" s="17" t="s">
        <v>21</v>
      </c>
      <c r="G18" s="18">
        <f t="shared" si="0"/>
        <v>100</v>
      </c>
      <c r="H18" s="20">
        <v>150</v>
      </c>
      <c r="I18" s="35">
        <f t="shared" si="1"/>
        <v>-0.5</v>
      </c>
    </row>
    <row r="19" spans="1:18" s="7" customFormat="1" ht="18.75" customHeight="1" x14ac:dyDescent="0.2">
      <c r="B19" s="23"/>
      <c r="C19" s="23"/>
      <c r="D19" s="23"/>
      <c r="E19" s="23"/>
      <c r="F19" s="23"/>
      <c r="G19" s="23"/>
      <c r="H19" s="23"/>
      <c r="I19" s="23"/>
    </row>
    <row r="20" spans="1:18" x14ac:dyDescent="0.25">
      <c r="B20" s="27"/>
      <c r="C20" s="28"/>
      <c r="D20" s="28"/>
      <c r="E20" s="29"/>
      <c r="F20" s="29"/>
      <c r="G20" s="29"/>
      <c r="H20" s="6"/>
      <c r="I20" s="6"/>
    </row>
    <row r="21" spans="1:18" s="24" customFormat="1" ht="21" customHeight="1" thickBot="1" x14ac:dyDescent="0.3">
      <c r="A21" s="25" t="s">
        <v>5</v>
      </c>
      <c r="C21" s="26"/>
      <c r="D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24" customFormat="1" ht="16.5" thickBot="1" x14ac:dyDescent="0.3">
      <c r="A22" s="31"/>
      <c r="B22" s="32" t="s">
        <v>31</v>
      </c>
      <c r="C22" s="26"/>
      <c r="D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4" customFormat="1" ht="15" customHeight="1" thickBot="1" x14ac:dyDescent="0.3">
      <c r="A23" s="30"/>
      <c r="B23" s="32" t="s">
        <v>32</v>
      </c>
      <c r="C23" s="26"/>
      <c r="D23" s="26"/>
      <c r="G23" s="26"/>
      <c r="H23" s="26"/>
      <c r="I23" s="26"/>
      <c r="J23" s="64"/>
      <c r="K23" s="64"/>
      <c r="L23" s="64"/>
      <c r="M23" s="64"/>
      <c r="N23" s="64"/>
      <c r="O23" s="64"/>
      <c r="P23" s="26"/>
      <c r="Q23" s="26"/>
      <c r="R23" s="26"/>
    </row>
    <row r="24" spans="1:18" x14ac:dyDescent="0.25">
      <c r="B24" s="4"/>
      <c r="C24" s="5"/>
      <c r="D24" s="9"/>
      <c r="E24" s="3"/>
      <c r="F24" s="3"/>
      <c r="G24" s="10"/>
      <c r="H24" s="6"/>
      <c r="I24" s="3"/>
    </row>
    <row r="25" spans="1:18" x14ac:dyDescent="0.25">
      <c r="B25" s="4"/>
      <c r="C25" s="5"/>
      <c r="D25" s="5"/>
      <c r="E25" s="6"/>
      <c r="F25" s="6"/>
      <c r="G25" s="11"/>
      <c r="H25" s="51" t="s">
        <v>33</v>
      </c>
      <c r="I25" s="51"/>
      <c r="J25" s="6"/>
    </row>
    <row r="26" spans="1:18" x14ac:dyDescent="0.25">
      <c r="B26" s="4"/>
      <c r="C26" s="5"/>
      <c r="D26" s="5"/>
      <c r="E26" s="6"/>
      <c r="F26" s="6"/>
      <c r="G26" s="11"/>
      <c r="H26" s="11"/>
      <c r="I26" s="6"/>
      <c r="J26" s="6"/>
    </row>
    <row r="27" spans="1:18" x14ac:dyDescent="0.25">
      <c r="B27" s="4"/>
      <c r="C27" s="5"/>
      <c r="D27" s="5"/>
      <c r="E27" s="6"/>
      <c r="F27" s="6"/>
      <c r="G27" s="11"/>
      <c r="H27" s="11"/>
      <c r="I27" s="6"/>
      <c r="J27" s="6"/>
    </row>
    <row r="28" spans="1:18" x14ac:dyDescent="0.25">
      <c r="B28" s="4"/>
      <c r="C28" s="5"/>
      <c r="D28" s="5"/>
      <c r="E28" s="6"/>
      <c r="F28" s="6"/>
      <c r="G28" s="11"/>
      <c r="H28" s="11"/>
      <c r="I28" s="6"/>
      <c r="J28" s="6"/>
    </row>
    <row r="29" spans="1:18" x14ac:dyDescent="0.25">
      <c r="B29" s="4"/>
      <c r="C29" s="5"/>
      <c r="D29" s="5"/>
      <c r="E29" s="6"/>
      <c r="F29" s="6"/>
      <c r="G29" s="11"/>
      <c r="H29" s="3"/>
      <c r="I29" s="6"/>
      <c r="J29" s="6"/>
    </row>
    <row r="30" spans="1:18" x14ac:dyDescent="0.25">
      <c r="B30" s="4"/>
      <c r="C30" s="5"/>
      <c r="D30" s="5"/>
      <c r="E30" s="6"/>
      <c r="F30" s="6"/>
      <c r="G30" s="10"/>
      <c r="H30" s="6"/>
      <c r="I30" s="6"/>
      <c r="J30" s="6"/>
    </row>
    <row r="31" spans="1:18" x14ac:dyDescent="0.25">
      <c r="B31" s="4"/>
      <c r="C31" s="5"/>
      <c r="D31" s="5"/>
      <c r="E31" s="6"/>
      <c r="F31" s="6"/>
      <c r="G31" s="6"/>
      <c r="H31" s="6"/>
      <c r="I31" s="6"/>
      <c r="J31" s="6"/>
    </row>
    <row r="32" spans="1:18" x14ac:dyDescent="0.25">
      <c r="B32" s="4"/>
      <c r="C32" s="5"/>
      <c r="D32" s="5"/>
      <c r="E32" s="6"/>
      <c r="F32" s="6"/>
      <c r="G32" s="6"/>
      <c r="H32" s="6"/>
      <c r="I32" s="6"/>
      <c r="J32" s="6"/>
    </row>
    <row r="33" spans="2:10" x14ac:dyDescent="0.25">
      <c r="B33" s="4"/>
      <c r="C33" s="5"/>
      <c r="D33" s="5"/>
      <c r="E33" s="6"/>
      <c r="F33" s="6"/>
      <c r="G33" s="6"/>
      <c r="H33" s="6"/>
      <c r="I33" s="6"/>
      <c r="J33" s="6"/>
    </row>
    <row r="34" spans="2:10" x14ac:dyDescent="0.25">
      <c r="B34" s="4"/>
      <c r="C34" s="5"/>
      <c r="D34" s="9"/>
      <c r="E34" s="3"/>
      <c r="F34" s="3"/>
      <c r="G34" s="6"/>
      <c r="H34" s="3"/>
      <c r="I34" s="3"/>
    </row>
    <row r="35" spans="2:10" x14ac:dyDescent="0.25">
      <c r="B35" s="4"/>
      <c r="C35" s="5"/>
      <c r="D35" s="9"/>
      <c r="E35" s="3"/>
      <c r="F35" s="3"/>
      <c r="G35" s="3"/>
      <c r="H35" s="3"/>
      <c r="I35" s="3"/>
    </row>
    <row r="36" spans="2:10" x14ac:dyDescent="0.25">
      <c r="D36" s="9"/>
      <c r="E36" s="3"/>
      <c r="F36" s="3"/>
      <c r="G36" s="3"/>
      <c r="H36" s="3"/>
      <c r="I36" s="3"/>
    </row>
    <row r="37" spans="2:10" x14ac:dyDescent="0.25">
      <c r="D37" s="9"/>
      <c r="E37" s="3"/>
      <c r="F37" s="3"/>
      <c r="G37" s="3"/>
      <c r="H37" s="3"/>
      <c r="I37" s="3"/>
    </row>
    <row r="38" spans="2:10" x14ac:dyDescent="0.25">
      <c r="D38" s="9"/>
      <c r="E38" s="3"/>
      <c r="F38" s="3"/>
      <c r="G38" s="3"/>
      <c r="H38" s="3"/>
      <c r="I38" s="3"/>
    </row>
    <row r="39" spans="2:10" x14ac:dyDescent="0.25">
      <c r="D39" s="9"/>
      <c r="E39" s="3"/>
      <c r="F39" s="3"/>
      <c r="G39" s="3"/>
      <c r="H39" s="3"/>
      <c r="I39" s="3"/>
    </row>
    <row r="40" spans="2:10" x14ac:dyDescent="0.25">
      <c r="D40" s="9"/>
      <c r="E40" s="3"/>
      <c r="F40" s="3"/>
      <c r="G40" s="3"/>
      <c r="H40" s="3"/>
      <c r="I40" s="3"/>
    </row>
    <row r="41" spans="2:10" x14ac:dyDescent="0.25">
      <c r="G41" s="3"/>
    </row>
  </sheetData>
  <sheetProtection password="FB56" sheet="1" formatCells="0" formatColumns="0" formatRows="0" insertColumns="0" insertRows="0" insertHyperlinks="0" deleteColumns="0" deleteRows="0" selectLockedCells="1" sort="0" autoFilter="0" pivotTables="0" selectUnlockedCells="1"/>
  <mergeCells count="17">
    <mergeCell ref="A10:A13"/>
    <mergeCell ref="A14:A18"/>
    <mergeCell ref="J23:O23"/>
    <mergeCell ref="H25:I25"/>
    <mergeCell ref="A2:I2"/>
    <mergeCell ref="A3:G3"/>
    <mergeCell ref="A4:G4"/>
    <mergeCell ref="B6:I6"/>
    <mergeCell ref="A7:A9"/>
    <mergeCell ref="B7:B9"/>
    <mergeCell ref="C7:C9"/>
    <mergeCell ref="D7:D9"/>
    <mergeCell ref="E7:F9"/>
    <mergeCell ref="G7:G9"/>
    <mergeCell ref="B5:D5"/>
    <mergeCell ref="H7:H9"/>
    <mergeCell ref="I7:I9"/>
  </mergeCells>
  <conditionalFormatting sqref="I10:I18">
    <cfRule type="cellIs" dxfId="2" priority="30" operator="greaterThan">
      <formula>0</formula>
    </cfRule>
  </conditionalFormatting>
  <conditionalFormatting sqref="I10:I18">
    <cfRule type="cellIs" dxfId="1" priority="29" operator="lessThan">
      <formula>-0.00000000000001</formula>
    </cfRule>
  </conditionalFormatting>
  <conditionalFormatting sqref="I10:I18">
    <cfRule type="containsText" dxfId="0" priority="26" operator="containsText" text="0.0%">
      <formula>NOT(ISERROR(SEARCH("0.0%",I10)))</formula>
    </cfRule>
  </conditionalFormatting>
  <pageMargins left="0.196850393700787" right="0.196850393700787" top="0.196850393700787" bottom="0.196850393700787" header="0.31496062992126" footer="0.31496062992126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Productivity Rate Calculator</vt:lpstr>
      <vt:lpstr>Calculated Example</vt:lpstr>
      <vt:lpstr>'Calculated Example'!Print_Area</vt:lpstr>
      <vt:lpstr>'Productivity Rate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NEA-USER</dc:creator>
  <cp:lastModifiedBy>NEA-USER</cp:lastModifiedBy>
  <cp:lastPrinted>2015-05-20T01:20:45Z</cp:lastPrinted>
  <dcterms:created xsi:type="dcterms:W3CDTF">2014-05-05T07:13:30Z</dcterms:created>
  <dcterms:modified xsi:type="dcterms:W3CDTF">2017-07-17T05:50:52Z</dcterms:modified>
</cp:coreProperties>
</file>